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96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<sst xmlns="http://schemas.openxmlformats.org/spreadsheetml/2006/main" count="58" uniqueCount="25">
  <si>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dotto</t>
  </si>
  <si>
    <t>brontolo</t>
  </si>
  <si>
    <t>gongolo</t>
  </si>
  <si>
    <t>eolo</t>
  </si>
  <si>
    <t>mammolo</t>
  </si>
  <si>
    <t>cucciolo</t>
  </si>
  <si>
    <t>pisolo</t>
  </si>
  <si>
    <t>SOMMA</t>
  </si>
  <si>
    <t>MINIMO</t>
  </si>
  <si>
    <t>MEDIA</t>
  </si>
  <si>
    <t>Altezza</t>
  </si>
  <si>
    <t>Densità</t>
  </si>
  <si>
    <t>Peso pre</t>
  </si>
  <si>
    <t>Bianca</t>
  </si>
  <si>
    <t>Percentuale</t>
  </si>
  <si>
    <t>Peso post</t>
  </si>
  <si>
    <t>peso</t>
  </si>
  <si>
    <t>( C / B )</t>
  </si>
  <si>
    <t>QUANTI &gt; 63?</t>
  </si>
  <si>
    <t>Se Densità &gt; 0,5 allora CICCIO altrimenti SMILZO</t>
  </si>
  <si>
    <t>Nome</t>
  </si>
  <si>
    <t>Cognome</t>
  </si>
  <si>
    <t>Matricola</t>
  </si>
  <si>
    <t>QUANTI SONO
I 7 NANI?</t>
  </si>
  <si>
    <t>( G / B 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</si>
</sst>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2"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wrapText="1"/>
    </xf>
    <xf numFmtId="2" fontId="0" fillId="3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Dispersione Altezza - Peso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svolto!$B$4:$B$10</c:f>
              <c:numCache/>
            </c:numRef>
          </c:xVal>
          <c:yVal>
            <c:numRef>
              <c:f>svolto!$C$4:$C$10</c:f>
              <c:numCache/>
            </c:numRef>
          </c:yVal>
          <c:smooth val="0"/>
        </c:ser>
        <c:axId val="27669798"/>
        <c:axId val="53706407"/>
      </c:scatterChart>
      <c:valAx>
        <c:axId val="2766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06407"/>
        <c:crosses val="autoZero"/>
        <c:crossBetween val="midCat"/>
        <c:dispUnits/>
      </c:valAx>
      <c:valAx>
        <c:axId val="5370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9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</xdr:rowOff>
    </xdr:from>
    <xdr:to>
      <xdr:col>8</xdr:col>
      <xdr:colOff>600075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1200150" y="2762250"/>
        <a:ext cx="485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spans="1:3" ht="12.75">
      <c r="A1" s="8" t="s">
        <v>20</v>
      </c>
      <c r="B1" s="8" t="s">
        <v>21</v>
      </c>
      <c r="C1" s="8" t="s">
        <v>22</v>
      </c>
    </row>
    <row r="2" spans="3:9" ht="12.75">
      <c r="C2" t="s">
        <v>12</v>
      </c>
      <c r="D2" t="s">
        <v>11</v>
      </c>
      <c r="E2" t="s">
        <v>14</v>
      </c>
      <c r="G2" t="s">
        <v>15</v>
      </c>
      <c r="H2" t="s">
        <v>11</v>
      </c>
      <c r="I2" t="s">
        <v>14</v>
      </c>
    </row>
    <row r="3" spans="2:9" ht="12.75">
      <c r="B3" t="s">
        <v>10</v>
      </c>
      <c r="C3" t="s">
        <v>13</v>
      </c>
      <c r="D3" t="s">
        <v>17</v>
      </c>
      <c r="E3" t="s">
        <v>16</v>
      </c>
      <c r="G3" t="s">
        <v>13</v>
      </c>
      <c r="H3" t="s">
        <v>24</v>
      </c>
      <c r="I3" t="s">
        <v>16</v>
      </c>
    </row>
    <row r="4" spans="1:10" ht="12.75">
      <c r="A4" t="s">
        <v>6</v>
      </c>
      <c r="B4">
        <v>120</v>
      </c>
      <c r="C4">
        <v>64</v>
      </c>
      <c r="D4" s="4">
        <f>C4/$B4</f>
        <v>0.5333333333333333</v>
      </c>
      <c r="E4" s="6">
        <f>C4/C$12</f>
        <v>0.15311004784688995</v>
      </c>
      <c r="F4" s="3" t="str">
        <f>IF(D4&gt;0.5,"CICCIO","SMILZO")</f>
        <v>CICCIO</v>
      </c>
      <c r="G4">
        <v>62</v>
      </c>
      <c r="H4" s="10">
        <f aca="true" t="shared" si="0" ref="H4:H10">G4/$B4</f>
        <v>0.5166666666666667</v>
      </c>
      <c r="I4" s="6">
        <f>G4/G$12</f>
        <v>0.155</v>
      </c>
      <c r="J4" s="5" t="str">
        <f>IF(H4&gt;0.5,"CICCIO","SMILZO")</f>
        <v>CICCIO</v>
      </c>
    </row>
    <row r="5" spans="1:10" ht="12.75">
      <c r="A5" t="s">
        <v>0</v>
      </c>
      <c r="B5">
        <v>118</v>
      </c>
      <c r="C5">
        <v>72</v>
      </c>
      <c r="D5" s="4">
        <f aca="true" t="shared" si="1" ref="D5:D10">C5/$B5</f>
        <v>0.6101694915254238</v>
      </c>
      <c r="E5" s="6">
        <f aca="true" t="shared" si="2" ref="E5:E10">C5/C$12</f>
        <v>0.1722488038277512</v>
      </c>
      <c r="F5" s="3" t="str">
        <f aca="true" t="shared" si="3" ref="F5:F10">IF(D5&gt;0.5,"CICCIO","SMILZO")</f>
        <v>CICCIO</v>
      </c>
      <c r="G5">
        <v>66</v>
      </c>
      <c r="H5" s="10">
        <f t="shared" si="0"/>
        <v>0.559322033898305</v>
      </c>
      <c r="I5" s="6">
        <f aca="true" t="shared" si="4" ref="I5:I10">G5/G$12</f>
        <v>0.165</v>
      </c>
      <c r="J5" s="5" t="str">
        <f aca="true" t="shared" si="5" ref="J5:J10">IF(H5&gt;0.5,"CICCIO","SMILZO")</f>
        <v>CICCIO</v>
      </c>
    </row>
    <row r="6" spans="1:10" ht="12.75">
      <c r="A6" t="s">
        <v>1</v>
      </c>
      <c r="B6">
        <v>122</v>
      </c>
      <c r="C6">
        <v>56</v>
      </c>
      <c r="D6" s="4">
        <f t="shared" si="1"/>
        <v>0.45901639344262296</v>
      </c>
      <c r="E6" s="6">
        <f t="shared" si="2"/>
        <v>0.1339712918660287</v>
      </c>
      <c r="F6" s="3" t="str">
        <f t="shared" si="3"/>
        <v>SMILZO</v>
      </c>
      <c r="G6">
        <v>55</v>
      </c>
      <c r="H6" s="10">
        <f t="shared" si="0"/>
        <v>0.45081967213114754</v>
      </c>
      <c r="I6" s="6">
        <f t="shared" si="4"/>
        <v>0.1375</v>
      </c>
      <c r="J6" s="5" t="str">
        <f t="shared" si="5"/>
        <v>SMILZO</v>
      </c>
    </row>
    <row r="7" spans="1:10" ht="12.75">
      <c r="A7" t="s">
        <v>2</v>
      </c>
      <c r="B7">
        <v>124</v>
      </c>
      <c r="C7">
        <v>60</v>
      </c>
      <c r="D7" s="4">
        <f t="shared" si="1"/>
        <v>0.4838709677419355</v>
      </c>
      <c r="E7" s="6">
        <f t="shared" si="2"/>
        <v>0.14354066985645933</v>
      </c>
      <c r="F7" s="3" t="str">
        <f t="shared" si="3"/>
        <v>SMILZO</v>
      </c>
      <c r="G7">
        <v>55</v>
      </c>
      <c r="H7" s="10">
        <f t="shared" si="0"/>
        <v>0.4435483870967742</v>
      </c>
      <c r="I7" s="6">
        <f t="shared" si="4"/>
        <v>0.1375</v>
      </c>
      <c r="J7" s="5" t="str">
        <f t="shared" si="5"/>
        <v>SMILZO</v>
      </c>
    </row>
    <row r="8" spans="1:10" ht="12.75">
      <c r="A8" t="s">
        <v>3</v>
      </c>
      <c r="B8">
        <v>114</v>
      </c>
      <c r="C8">
        <v>66</v>
      </c>
      <c r="D8" s="4">
        <f t="shared" si="1"/>
        <v>0.5789473684210527</v>
      </c>
      <c r="E8" s="6">
        <f t="shared" si="2"/>
        <v>0.15789473684210525</v>
      </c>
      <c r="F8" s="3" t="str">
        <f t="shared" si="3"/>
        <v>CICCIO</v>
      </c>
      <c r="G8">
        <v>63</v>
      </c>
      <c r="H8" s="10">
        <f t="shared" si="0"/>
        <v>0.5526315789473685</v>
      </c>
      <c r="I8" s="6">
        <f t="shared" si="4"/>
        <v>0.1575</v>
      </c>
      <c r="J8" s="5" t="str">
        <f t="shared" si="5"/>
        <v>CICCIO</v>
      </c>
    </row>
    <row r="9" spans="1:10" ht="12.75">
      <c r="A9" t="s">
        <v>4</v>
      </c>
      <c r="B9">
        <v>112</v>
      </c>
      <c r="C9">
        <v>58</v>
      </c>
      <c r="D9" s="4">
        <f t="shared" si="1"/>
        <v>0.5178571428571429</v>
      </c>
      <c r="E9" s="6">
        <f t="shared" si="2"/>
        <v>0.13875598086124402</v>
      </c>
      <c r="F9" s="3" t="str">
        <f t="shared" si="3"/>
        <v>CICCIO</v>
      </c>
      <c r="G9">
        <v>55</v>
      </c>
      <c r="H9" s="10">
        <f t="shared" si="0"/>
        <v>0.49107142857142855</v>
      </c>
      <c r="I9" s="6">
        <f t="shared" si="4"/>
        <v>0.1375</v>
      </c>
      <c r="J9" s="5" t="str">
        <f t="shared" si="5"/>
        <v>SMILZO</v>
      </c>
    </row>
    <row r="10" spans="1:10" ht="12.75">
      <c r="A10" t="s">
        <v>5</v>
      </c>
      <c r="B10">
        <v>108</v>
      </c>
      <c r="C10">
        <v>42</v>
      </c>
      <c r="D10" s="4">
        <f t="shared" si="1"/>
        <v>0.3888888888888889</v>
      </c>
      <c r="E10" s="6">
        <f t="shared" si="2"/>
        <v>0.10047846889952153</v>
      </c>
      <c r="F10" s="3" t="str">
        <f t="shared" si="3"/>
        <v>SMILZO</v>
      </c>
      <c r="G10">
        <v>44</v>
      </c>
      <c r="H10" s="10">
        <f t="shared" si="0"/>
        <v>0.4074074074074074</v>
      </c>
      <c r="I10" s="6">
        <f t="shared" si="4"/>
        <v>0.11</v>
      </c>
      <c r="J10" s="5" t="str">
        <f t="shared" si="5"/>
        <v>SMILZO</v>
      </c>
    </row>
    <row r="11" spans="6:10" ht="12.75">
      <c r="F11" s="3" t="s">
        <v>19</v>
      </c>
      <c r="G11" s="3"/>
      <c r="H11" s="3"/>
      <c r="I11" s="3"/>
      <c r="J11" s="3"/>
    </row>
    <row r="12" spans="1:8" ht="12.75">
      <c r="A12" t="s">
        <v>7</v>
      </c>
      <c r="B12">
        <f>SUM(B4:B10)</f>
        <v>818</v>
      </c>
      <c r="C12" s="7">
        <f>SUM(C4:C10)</f>
        <v>418</v>
      </c>
      <c r="D12" s="2">
        <f>SUM(D4:D10)</f>
        <v>3.5720835862104</v>
      </c>
      <c r="G12" s="7">
        <f>SUM(G4:G10)</f>
        <v>400</v>
      </c>
      <c r="H12" s="2">
        <f>SUM(H4:H10)</f>
        <v>3.4214671747190977</v>
      </c>
    </row>
    <row r="13" spans="1:8" ht="12.75">
      <c r="A13" t="s">
        <v>8</v>
      </c>
      <c r="B13">
        <f>MIN(B4:B10)</f>
        <v>108</v>
      </c>
      <c r="C13">
        <f>MIN(C4:C10)</f>
        <v>42</v>
      </c>
      <c r="D13" s="2">
        <f>MIN(D4:D10)</f>
        <v>0.3888888888888889</v>
      </c>
      <c r="G13">
        <f>MIN(G4:G10)</f>
        <v>44</v>
      </c>
      <c r="H13" s="2">
        <f>MIN(H4:H10)</f>
        <v>0.4074074074074074</v>
      </c>
    </row>
    <row r="14" spans="1:9" ht="12.75">
      <c r="A14" t="s">
        <v>9</v>
      </c>
      <c r="B14" s="1">
        <f>AVERAGE(B4:B10)</f>
        <v>116.85714285714286</v>
      </c>
      <c r="C14" s="1">
        <f>AVERAGE(C4:C10)</f>
        <v>59.714285714285715</v>
      </c>
      <c r="D14" s="2">
        <f>AVERAGE(D4:D10)</f>
        <v>0.5102976551729143</v>
      </c>
      <c r="E14" s="1"/>
      <c r="G14" s="1">
        <f>AVERAGE(G4:G10)</f>
        <v>57.142857142857146</v>
      </c>
      <c r="H14" s="2">
        <f>AVERAGE(H4:H10)</f>
        <v>0.4887810249598711</v>
      </c>
      <c r="I14" s="1"/>
    </row>
    <row r="15" spans="1:7" ht="12.75">
      <c r="A15" t="s">
        <v>18</v>
      </c>
      <c r="C15">
        <f>COUNTIF(C4:C10,"&gt;63")</f>
        <v>3</v>
      </c>
      <c r="G15">
        <f>COUNTIF(G4:G10,"&gt;63")</f>
        <v>1</v>
      </c>
    </row>
    <row r="16" spans="1:2" ht="25.5">
      <c r="A16" s="9" t="s">
        <v>23</v>
      </c>
      <c r="B16">
        <f>COUNTA(A4:A10)</f>
        <v>7</v>
      </c>
    </row>
  </sheetData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4" sqref="D4"/>
    </sheetView>
  </sheetViews>
  <sheetFormatPr defaultColWidth="9.140625" defaultRowHeight="12.75"/>
  <cols>
    <col min="1" max="1" width="17.8515625" style="0" customWidth="1"/>
  </cols>
  <sheetData>
    <row r="1" spans="1:3" ht="12.75">
      <c r="A1" s="8" t="s">
        <v>20</v>
      </c>
      <c r="B1" s="8" t="s">
        <v>21</v>
      </c>
      <c r="C1" s="8" t="s">
        <v>22</v>
      </c>
    </row>
    <row r="2" spans="3:9" ht="12.75">
      <c r="C2" t="s">
        <v>12</v>
      </c>
      <c r="D2" t="s">
        <v>11</v>
      </c>
      <c r="E2" t="s">
        <v>14</v>
      </c>
      <c r="G2" t="s">
        <v>15</v>
      </c>
      <c r="H2" t="s">
        <v>11</v>
      </c>
      <c r="I2" t="s">
        <v>14</v>
      </c>
    </row>
    <row r="3" spans="2:9" ht="12.75">
      <c r="B3" t="s">
        <v>10</v>
      </c>
      <c r="C3" t="s">
        <v>13</v>
      </c>
      <c r="D3" t="s">
        <v>17</v>
      </c>
      <c r="E3" t="s">
        <v>16</v>
      </c>
      <c r="G3" t="s">
        <v>13</v>
      </c>
      <c r="H3" t="s">
        <v>24</v>
      </c>
      <c r="I3" t="s">
        <v>16</v>
      </c>
    </row>
    <row r="4" spans="1:10" ht="12.75">
      <c r="A4" t="s">
        <v>6</v>
      </c>
      <c r="B4">
        <v>120</v>
      </c>
      <c r="C4">
        <v>64</v>
      </c>
      <c r="D4" s="11"/>
      <c r="E4" s="12"/>
      <c r="F4" s="11"/>
      <c r="G4">
        <v>62</v>
      </c>
      <c r="H4" s="13"/>
      <c r="I4" s="12"/>
      <c r="J4" s="13"/>
    </row>
    <row r="5" spans="1:10" ht="12.75">
      <c r="A5" t="s">
        <v>0</v>
      </c>
      <c r="B5">
        <v>118</v>
      </c>
      <c r="C5">
        <v>72</v>
      </c>
      <c r="D5" s="11"/>
      <c r="E5" s="12"/>
      <c r="F5" s="11"/>
      <c r="G5">
        <v>66</v>
      </c>
      <c r="H5" s="13"/>
      <c r="I5" s="12"/>
      <c r="J5" s="13"/>
    </row>
    <row r="6" spans="1:10" ht="12.75">
      <c r="A6" t="s">
        <v>1</v>
      </c>
      <c r="B6">
        <v>122</v>
      </c>
      <c r="C6">
        <v>56</v>
      </c>
      <c r="D6" s="11"/>
      <c r="E6" s="12"/>
      <c r="F6" s="11"/>
      <c r="G6">
        <v>55</v>
      </c>
      <c r="H6" s="13"/>
      <c r="I6" s="12"/>
      <c r="J6" s="13"/>
    </row>
    <row r="7" spans="1:10" ht="12.75">
      <c r="A7" t="s">
        <v>2</v>
      </c>
      <c r="B7">
        <v>124</v>
      </c>
      <c r="C7">
        <v>60</v>
      </c>
      <c r="D7" s="11"/>
      <c r="E7" s="12"/>
      <c r="F7" s="11"/>
      <c r="G7">
        <v>55</v>
      </c>
      <c r="H7" s="13"/>
      <c r="I7" s="12"/>
      <c r="J7" s="13"/>
    </row>
    <row r="8" spans="1:10" ht="12.75">
      <c r="A8" t="s">
        <v>3</v>
      </c>
      <c r="B8">
        <v>114</v>
      </c>
      <c r="C8">
        <v>66</v>
      </c>
      <c r="D8" s="11"/>
      <c r="E8" s="12"/>
      <c r="F8" s="11"/>
      <c r="G8">
        <v>63</v>
      </c>
      <c r="H8" s="13"/>
      <c r="I8" s="12"/>
      <c r="J8" s="13"/>
    </row>
    <row r="9" spans="1:10" ht="12.75">
      <c r="A9" t="s">
        <v>4</v>
      </c>
      <c r="B9">
        <v>112</v>
      </c>
      <c r="C9">
        <v>58</v>
      </c>
      <c r="D9" s="11"/>
      <c r="E9" s="12"/>
      <c r="F9" s="11"/>
      <c r="G9">
        <v>55</v>
      </c>
      <c r="H9" s="13"/>
      <c r="I9" s="12"/>
      <c r="J9" s="13"/>
    </row>
    <row r="10" spans="1:10" ht="12.75">
      <c r="A10" t="s">
        <v>5</v>
      </c>
      <c r="B10">
        <v>108</v>
      </c>
      <c r="C10">
        <v>42</v>
      </c>
      <c r="D10" s="11"/>
      <c r="E10" s="12"/>
      <c r="F10" s="11"/>
      <c r="G10">
        <v>44</v>
      </c>
      <c r="H10" s="13"/>
      <c r="I10" s="12"/>
      <c r="J10" s="13"/>
    </row>
    <row r="11" spans="6:10" ht="12.75">
      <c r="F11" s="3" t="s">
        <v>19</v>
      </c>
      <c r="G11" s="3"/>
      <c r="H11" s="3"/>
      <c r="I11" s="3"/>
      <c r="J11" s="3"/>
    </row>
    <row r="12" spans="1:8" ht="12.75">
      <c r="A12" t="s">
        <v>7</v>
      </c>
      <c r="B12" s="14"/>
      <c r="C12" s="12"/>
      <c r="D12" s="14"/>
      <c r="E12" s="14"/>
      <c r="F12" s="14"/>
      <c r="G12" s="12"/>
      <c r="H12" s="2"/>
    </row>
    <row r="13" spans="1:8" ht="12.75">
      <c r="A13" t="s">
        <v>8</v>
      </c>
      <c r="B13" s="14"/>
      <c r="C13" s="14"/>
      <c r="D13" s="14"/>
      <c r="E13" s="14"/>
      <c r="F13" s="14"/>
      <c r="G13" s="14"/>
      <c r="H13" s="2"/>
    </row>
    <row r="14" spans="1:9" ht="12.75">
      <c r="A14" t="s">
        <v>9</v>
      </c>
      <c r="B14" s="14"/>
      <c r="C14" s="14"/>
      <c r="D14" s="14"/>
      <c r="E14" s="14"/>
      <c r="F14" s="14"/>
      <c r="G14" s="14"/>
      <c r="H14" s="2"/>
      <c r="I14" s="1"/>
    </row>
    <row r="15" spans="1:7" ht="12.75">
      <c r="A15" t="s">
        <v>18</v>
      </c>
      <c r="B15" s="14"/>
      <c r="C15" s="14"/>
      <c r="D15" s="14"/>
      <c r="E15" s="14"/>
      <c r="F15" s="14"/>
      <c r="G15" s="14"/>
    </row>
    <row r="16" spans="1:7" ht="25.5">
      <c r="A16" s="9" t="s">
        <v>23</v>
      </c>
      <c r="B16" s="14"/>
      <c r="C16" s="14"/>
      <c r="D16" s="14"/>
      <c r="E16" s="14"/>
      <c r="F16" s="14"/>
      <c r="G16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2005-07-11T15:44:40Z</cp:lastPrinted>
  <dcterms:created xsi:type="dcterms:W3CDTF">2005-07-10T20:07:08Z</dcterms:created>
  <dcterms:modified xsi:type="dcterms:W3CDTF">2005-10-21T13:12:08Z</dcterms:modified>
  <cp:category/>
  <cp:version/>
  <cp:contentType/>
  <cp:contentStatus/>
</cp:coreProperties>
</file>